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ra\Desktop\"/>
    </mc:Choice>
  </mc:AlternateContent>
  <bookViews>
    <workbookView xWindow="0" yWindow="0" windowWidth="19890" windowHeight="7620"/>
  </bookViews>
  <sheets>
    <sheet name="Металл" sheetId="7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7" l="1"/>
  <c r="E46" i="7"/>
  <c r="E13" i="7" l="1"/>
  <c r="E35" i="7" l="1"/>
  <c r="E34" i="7" l="1"/>
  <c r="E10" i="7"/>
  <c r="E23" i="7" l="1"/>
  <c r="E8" i="7" l="1"/>
  <c r="E41" i="7" l="1"/>
  <c r="E42" i="7"/>
  <c r="E16" i="7" l="1"/>
  <c r="E47" i="7" l="1"/>
  <c r="E30" i="7" l="1"/>
  <c r="E31" i="7"/>
  <c r="E43" i="7" l="1"/>
  <c r="E21" i="7" l="1"/>
  <c r="E40" i="7"/>
  <c r="E25" i="7" l="1"/>
  <c r="E33" i="7" l="1"/>
  <c r="E36" i="7"/>
  <c r="E38" i="7"/>
  <c r="E32" i="7"/>
  <c r="E24" i="7"/>
  <c r="E26" i="7"/>
  <c r="E27" i="7"/>
  <c r="E28" i="7"/>
  <c r="E29" i="7"/>
  <c r="E44" i="7"/>
  <c r="E7" i="7"/>
  <c r="E9" i="7"/>
  <c r="E11" i="7"/>
  <c r="E12" i="7"/>
  <c r="E14" i="7"/>
  <c r="E15" i="7"/>
  <c r="E6" i="7"/>
</calcChain>
</file>

<file path=xl/sharedStrings.xml><?xml version="1.0" encoding="utf-8"?>
<sst xmlns="http://schemas.openxmlformats.org/spreadsheetml/2006/main" count="214" uniqueCount="148">
  <si>
    <t>Частное предприятие  "Шаридан Трейд"</t>
  </si>
  <si>
    <t xml:space="preserve">Арматура стальная рифленая А500С (А3) </t>
  </si>
  <si>
    <t>Наименование</t>
  </si>
  <si>
    <t>Вес 1 м.п.</t>
  </si>
  <si>
    <t>Длина</t>
  </si>
  <si>
    <t xml:space="preserve">Арматура рифленая  ф6мм  </t>
  </si>
  <si>
    <t>6м</t>
  </si>
  <si>
    <t xml:space="preserve">Арматура рифленая ф8мм  </t>
  </si>
  <si>
    <t xml:space="preserve">Арматура рифленая ф10мм  </t>
  </si>
  <si>
    <t>5,9м и 11,8м</t>
  </si>
  <si>
    <t>Арматура рифленая ф12мм</t>
  </si>
  <si>
    <t>Арматура рифленая ф14мм</t>
  </si>
  <si>
    <t>Арматура рифленая ф16мм</t>
  </si>
  <si>
    <t xml:space="preserve">Арматура рифленая ф20мм </t>
  </si>
  <si>
    <t>Уголок стальной 40х40х4</t>
  </si>
  <si>
    <t>Уголок стальной 50х50х4</t>
  </si>
  <si>
    <t>Труба профильная</t>
  </si>
  <si>
    <t xml:space="preserve">Арматура композитная </t>
  </si>
  <si>
    <t>Арматура композитная  АКС-6 (бухта 50м)</t>
  </si>
  <si>
    <t>бухта 50м</t>
  </si>
  <si>
    <t>Арматура композитная  АКС-10 (бухта 50м)</t>
  </si>
  <si>
    <t>Проволока стальная  вязальная (мягкая) оцинкованная и черная</t>
  </si>
  <si>
    <t>при покупке от 1кг</t>
  </si>
  <si>
    <t>при покупке от 25кг</t>
  </si>
  <si>
    <t>Проволока оцинк. т/о ф1,2мм</t>
  </si>
  <si>
    <t>кг</t>
  </si>
  <si>
    <t>Проволока т/о ф3мм черная</t>
  </si>
  <si>
    <t>Заглушка 20х20</t>
  </si>
  <si>
    <t>шт</t>
  </si>
  <si>
    <t>Заглушка 40х20</t>
  </si>
  <si>
    <t>Заглушка 30х30</t>
  </si>
  <si>
    <t>Заглушка 40х40</t>
  </si>
  <si>
    <t>Заглушка 60х40</t>
  </si>
  <si>
    <t>Заглушка 60х60</t>
  </si>
  <si>
    <t>Заглушка 80х80</t>
  </si>
  <si>
    <t>Заглушка 100х100</t>
  </si>
  <si>
    <t>Розница Цена за 1шт (поштучно)</t>
  </si>
  <si>
    <t>шт.</t>
  </si>
  <si>
    <t>Фиксатор "Звездочка" 25</t>
  </si>
  <si>
    <t>Фиксатор "Звездочка" 35</t>
  </si>
  <si>
    <t>Фиксатор "Звездочка" 50</t>
  </si>
  <si>
    <t>Фиксатор "Стульчик" 10/15/20/25 (у)</t>
  </si>
  <si>
    <t>Фиксатор "Стульчик" 35/40/45/50</t>
  </si>
  <si>
    <t>Фиксатор для сыпучих оснований 25/30</t>
  </si>
  <si>
    <t>Фиксатор для сыпучих оснований 35/40</t>
  </si>
  <si>
    <t>Фиксатор для сыпучих оснований 40/45</t>
  </si>
  <si>
    <t>Трубка ПВХ ф22/25 (3м)</t>
  </si>
  <si>
    <t>Фиксатор для трубки ПВХ "Конус" ф22</t>
  </si>
  <si>
    <t>м2</t>
  </si>
  <si>
    <t xml:space="preserve">Круг отрезной Луга 230х2,0х22 (металл ) </t>
  </si>
  <si>
    <t>уп.</t>
  </si>
  <si>
    <t>Пленка поэлителеновая вторичная</t>
  </si>
  <si>
    <t>Пленка  120МКМ (150м2)</t>
  </si>
  <si>
    <t>упак.</t>
  </si>
  <si>
    <t>Перчатки</t>
  </si>
  <si>
    <t>Перчатки зеленые</t>
  </si>
  <si>
    <t>пара</t>
  </si>
  <si>
    <t>Перчатки оранжевые</t>
  </si>
  <si>
    <t>Пена монтажная</t>
  </si>
  <si>
    <t>Масло для опалубки</t>
  </si>
  <si>
    <t>Масло для опалубки 20л</t>
  </si>
  <si>
    <t>Полоса стальная</t>
  </si>
  <si>
    <t>Труба профильная 20х20х2,0 ГОСТ</t>
  </si>
  <si>
    <t>Труба профильная 30х30х2 ГОСТ</t>
  </si>
  <si>
    <t>Труба профильная 40х20х1,5 ГОСТ</t>
  </si>
  <si>
    <t>Труба профильная 40х20х2 ГОСТ</t>
  </si>
  <si>
    <t>Труба профильная 60х40х2 ГОСТ</t>
  </si>
  <si>
    <t>Труба профильная 60х40х3 ТУ</t>
  </si>
  <si>
    <t>Труба профильная 60х60х3 ТУ</t>
  </si>
  <si>
    <t>Цена с НДС за 1тонну опт</t>
  </si>
  <si>
    <t>при покупке от 1шт</t>
  </si>
  <si>
    <t>при покупке от 100шт</t>
  </si>
  <si>
    <t>кол-во в мешке</t>
  </si>
  <si>
    <t>1000шт.</t>
  </si>
  <si>
    <t>500шт.</t>
  </si>
  <si>
    <t>250шт.</t>
  </si>
  <si>
    <t>40шт.</t>
  </si>
  <si>
    <t xml:space="preserve">Круг MosTek  отрезной 125х1,0х22 (металл) </t>
  </si>
  <si>
    <t xml:space="preserve">Фиксатор для сыпучих оснований 50/55 </t>
  </si>
  <si>
    <t>Опт за 1шт. От мешка</t>
  </si>
  <si>
    <t>Наличный расчет, опт  (от 300руб)</t>
  </si>
  <si>
    <t>Уголок стальной 25х25х3</t>
  </si>
  <si>
    <t>Полоса стальная 40х4</t>
  </si>
  <si>
    <t>Уголок стальной 32х32х4</t>
  </si>
  <si>
    <t>Пленка  200МКМ (150м2)</t>
  </si>
  <si>
    <t>Труба профильная 60х30х2 ГОСТ</t>
  </si>
  <si>
    <t>Круг Bohrer шлифовальный (обдирочный) Мастер 125х6,0х22,2 (металл)</t>
  </si>
  <si>
    <t>Кордщетка Bohrer чашеобразная витая жесткая 100мм (толщ. проволоки 0,5мм) для УШМ</t>
  </si>
  <si>
    <t>Кордщетка Bohrer чашеобразная витая жесткая 125мм (толщ. проволоки 0,5мм) для УШМ</t>
  </si>
  <si>
    <t>Кордщетка Bohrer дисковая витая жесткая 125мм (толщ. проволоки 0,5мм) для УШМ</t>
  </si>
  <si>
    <t xml:space="preserve"> уп.</t>
  </si>
  <si>
    <t>Розница с НДС</t>
  </si>
  <si>
    <t>Опт от 100кг с НДС</t>
  </si>
  <si>
    <t>Ед. изм.</t>
  </si>
  <si>
    <t>Сетка сварная  100х100х3 ТУ (размер листа: 1м х 2м)</t>
  </si>
  <si>
    <t>Сетка сварная  100х100х4 ТУ (размер листа: 1м х 2м)</t>
  </si>
  <si>
    <t>Сетка сварная  100х100х5 ТУ (размер листа: 1м х 2м; 2м х 3м)</t>
  </si>
  <si>
    <t>Сетка сварная 50х50х3 ТУ (размер листа: 0,5м х 2м)</t>
  </si>
  <si>
    <t>Цена за 1м2 розница</t>
  </si>
  <si>
    <t>Цена за 1м2 опт (от 100м2)</t>
  </si>
  <si>
    <t>Сетка сварная (из проволоки ВР-1) в листах</t>
  </si>
  <si>
    <t>Заглушки пластиковые на профильную трубу</t>
  </si>
  <si>
    <t>Фиксатор для арматуры, трубки ПВХ</t>
  </si>
  <si>
    <t>Отрезные и зачистные круги по металлу</t>
  </si>
  <si>
    <t>Электроды Континент МР-3 д.3 (упак. 1кг)</t>
  </si>
  <si>
    <t>Электроды Континент МР-3 д.3 (упак. 2,5кг)</t>
  </si>
  <si>
    <t>Цена за 1шт.</t>
  </si>
  <si>
    <t>Размер, мм</t>
  </si>
  <si>
    <t>200х200</t>
  </si>
  <si>
    <t xml:space="preserve"> Закладная пластина из стального листа (без отверстий)</t>
  </si>
  <si>
    <t xml:space="preserve">Пластина из листа 08ПС толщина 3мм </t>
  </si>
  <si>
    <t>6м, 12м</t>
  </si>
  <si>
    <t xml:space="preserve">Круг Bohrer  лепестковый торцевой КЛТ1 (прям) 125х22 Р60 </t>
  </si>
  <si>
    <t>Лист стальной</t>
  </si>
  <si>
    <t>Лист стальной г/к Ст3пс 3мм (1250х2500)</t>
  </si>
  <si>
    <t>Электроды Monolit МР-3 д.3 (упак. 2,5кг)</t>
  </si>
  <si>
    <t xml:space="preserve">Арматура рифленая ф25мм </t>
  </si>
  <si>
    <t>Проволока т/о ф1,2мм черная</t>
  </si>
  <si>
    <t>Электроды МР-3</t>
  </si>
  <si>
    <t>Уголок стальной 25х25х4</t>
  </si>
  <si>
    <t>Комплект для откатных ворот (6м): опора роликовая, заглушка для напрвляющей шины, ролик опорный, улавливатель нижний, улавливатель верхний, кронштейн (предотвращает раскачивание створок), ролик поддерживающий, шина направляющая (неоцинкованная) с модульностью 6м.</t>
  </si>
  <si>
    <t>Комплект для автоматизации откатных ворот RTO-500MKIT (электропривод со встроенным блоком управления и радиоприемником (магнитные концевые выключатели; два четырехканальных пульта АТ-4L/AT-4N); универсальная монтажная пластина; монтажный комплект)</t>
  </si>
  <si>
    <t xml:space="preserve">Комплект для автоматизации откатных ворот ARW-600KIT  </t>
  </si>
  <si>
    <t>Комплект для откатных ворот ALUTECH</t>
  </si>
  <si>
    <t>Автоматика для откатных ворот ALUTECH</t>
  </si>
  <si>
    <t>Труба профильная 20х20х1,5 ГОСТ</t>
  </si>
  <si>
    <t>Труба профильная 40х40х2 ГОСТ</t>
  </si>
  <si>
    <t>Уголок стальной</t>
  </si>
  <si>
    <t>Труба профильная 80х80х3 ТУ</t>
  </si>
  <si>
    <t>Арматура рифленая ф12мм (рыжая)</t>
  </si>
  <si>
    <t>Арматура рифленая ф10мм  (рыжая)</t>
  </si>
  <si>
    <t>Пена монтажная профессиональная ТЕХНОНИКОЛЬ 65 MAXIMUM</t>
  </si>
  <si>
    <t>Труба профильная 80х40х3 ТУ</t>
  </si>
  <si>
    <t>Труба профильная 100х100х3 ТУ</t>
  </si>
  <si>
    <t>Труба профильная 80х60х3 ГОСТ</t>
  </si>
  <si>
    <t>A1 (Viber) (Telegram) 8-029-685-99-83;  A1 8-029-610-00-49;                              info@metall-24.by;   Тел/факс 8-017-377-99-08;</t>
  </si>
  <si>
    <r>
      <t xml:space="preserve">Безнал, терминал, </t>
    </r>
    <r>
      <rPr>
        <b/>
        <sz val="14"/>
        <color theme="1"/>
        <rFont val="Calibri"/>
        <family val="2"/>
        <charset val="204"/>
        <scheme val="minor"/>
      </rPr>
      <t>розница</t>
    </r>
    <r>
      <rPr>
        <b/>
        <sz val="12"/>
        <color theme="1"/>
        <rFont val="Calibri"/>
        <family val="2"/>
        <charset val="204"/>
        <scheme val="minor"/>
      </rPr>
      <t xml:space="preserve"> до 300руб</t>
    </r>
  </si>
  <si>
    <t>Арматура рифленая ф16мм (рыжая)</t>
  </si>
  <si>
    <t>Сетка сварная  100х100х5 ГОСТ (размер листа: 2м х 3м)</t>
  </si>
  <si>
    <t>м3</t>
  </si>
  <si>
    <t>Сетка сварная 50х50х4 ТУ (размер листа: 0,5м х 2м)</t>
  </si>
  <si>
    <t>Лист стальной г/к Ст3пс 1,5мм (1250х2500)</t>
  </si>
  <si>
    <t>Труба профильная 100х50х3 ГОСТ</t>
  </si>
  <si>
    <t>12м</t>
  </si>
  <si>
    <t>Труба профильная 40х40х1,5 ТУ</t>
  </si>
  <si>
    <t>куски до 3м</t>
  </si>
  <si>
    <t>куски до 4м</t>
  </si>
  <si>
    <t>09.09.2026г.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</si>
</sst>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\ ##0.00_р_._-;\-* #\ ##0.00_р_._-;_-* &quot;-&quot;??_р_._-;_-@_-"/>
    <numFmt numFmtId="165" formatCode="dd\.mm\.yyyy"/>
    <numFmt numFmtId="166" formatCode="000000"/>
    <numFmt numFmtId="167" formatCode="_-* #\ ##0.000_р_._-;\-* #\ ##0.000_р_._-;_-* &quot;-&quot;??_р_._-;_-@_-"/>
    <numFmt numFmtId="168" formatCode="_-* #\ ##0_р_._-;\-* #\ ##0_р_._-;_-* &quot;-&quot;??_р_._-;_-@_-"/>
    <numFmt numFmtId="169" formatCode="#\ ##0"/>
    <numFmt numFmtId="170" formatCode="#\ ##0.0"/>
    <numFmt numFmtId="171" formatCode="#\ ##0.00"/>
    <numFmt numFmtId="172" formatCode="_-* #\ ##0.0_р_._-;\-* #\ ##0.0_р_._-;_-* &quot;-&quot;??_р_._-;_-@_-"/>
    <numFmt numFmtId="173" formatCode="0.00_ ;\-0.00\ 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b/>
      <sz val="15"/>
      <color theme="1"/>
      <name val="Arial"/>
      <family val="2"/>
      <charset val="204"/>
    </font>
    <font>
      <b/>
      <sz val="12"/>
      <color theme="1"/>
      <name val="Baskerville Old Face"/>
      <family val="1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0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 wrapText="1"/>
    </xf>
    <xf numFmtId="167" fontId="0" fillId="0" borderId="5" xfId="1" applyNumberFormat="1" applyFont="1" applyFill="1" applyBorder="1" applyAlignment="1">
      <alignment horizontal="right" vertical="center" wrapText="1"/>
    </xf>
    <xf numFmtId="168" fontId="0" fillId="0" borderId="5" xfId="1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/>
    </xf>
    <xf numFmtId="164" fontId="2" fillId="0" borderId="5" xfId="1" applyFont="1" applyFill="1" applyBorder="1" applyAlignment="1">
      <alignment horizontal="right" vertical="center" wrapText="1"/>
    </xf>
    <xf numFmtId="168" fontId="0" fillId="0" borderId="0" xfId="1" applyNumberFormat="1" applyFont="1"/>
    <xf numFmtId="171" fontId="2" fillId="0" borderId="1" xfId="0" applyNumberFormat="1" applyFont="1" applyFill="1" applyBorder="1" applyAlignment="1">
      <alignment horizontal="right" vertical="center" wrapText="1"/>
    </xf>
    <xf numFmtId="169" fontId="0" fillId="0" borderId="1" xfId="0" applyNumberFormat="1" applyFont="1" applyFill="1" applyBorder="1" applyAlignment="1">
      <alignment horizontal="right" vertical="center" wrapText="1"/>
    </xf>
    <xf numFmtId="171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2" fontId="0" fillId="0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71" fontId="2" fillId="0" borderId="1" xfId="0" applyNumberFormat="1" applyFont="1" applyFill="1" applyBorder="1" applyAlignment="1">
      <alignment horizontal="center"/>
    </xf>
    <xf numFmtId="169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9" fontId="0" fillId="0" borderId="1" xfId="0" applyNumberFormat="1" applyFont="1" applyFill="1" applyBorder="1" applyAlignment="1">
      <alignment horizontal="center"/>
    </xf>
    <xf numFmtId="170" fontId="0" fillId="0" borderId="1" xfId="0" applyNumberFormat="1" applyFont="1" applyFill="1" applyBorder="1" applyAlignment="1">
      <alignment horizontal="center" wrapText="1"/>
    </xf>
    <xf numFmtId="170" fontId="0" fillId="0" borderId="1" xfId="0" applyNumberFormat="1" applyFill="1" applyBorder="1" applyAlignment="1">
      <alignment horizont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164" fontId="0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2" fontId="2" fillId="0" borderId="1" xfId="0" applyNumberFormat="1" applyFont="1" applyBorder="1" applyAlignment="1"/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2" fillId="0" borderId="5" xfId="0" applyFont="1" applyFill="1" applyBorder="1" applyAlignment="1"/>
    <xf numFmtId="0" fontId="12" fillId="0" borderId="1" xfId="0" applyFont="1" applyFill="1" applyBorder="1" applyAlignment="1"/>
    <xf numFmtId="171" fontId="11" fillId="0" borderId="1" xfId="0" applyNumberFormat="1" applyFont="1" applyFill="1" applyBorder="1" applyAlignment="1">
      <alignment horizontal="right" vertical="center" wrapText="1"/>
    </xf>
    <xf numFmtId="172" fontId="15" fillId="0" borderId="1" xfId="1" applyNumberFormat="1" applyFont="1" applyFill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right"/>
    </xf>
    <xf numFmtId="2" fontId="1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6" fillId="0" borderId="1" xfId="0" applyFont="1" applyBorder="1" applyAlignment="1"/>
    <xf numFmtId="0" fontId="16" fillId="0" borderId="1" xfId="0" applyFont="1" applyBorder="1" applyAlignment="1">
      <alignment wrapText="1"/>
    </xf>
    <xf numFmtId="2" fontId="2" fillId="0" borderId="1" xfId="1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73" fontId="1" fillId="0" borderId="1" xfId="1" applyNumberFormat="1" applyFont="1" applyFill="1" applyBorder="1" applyAlignment="1">
      <alignment horizontal="center" vertical="center" wrapText="1"/>
    </xf>
    <xf numFmtId="172" fontId="1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166" fontId="7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G108"/>
  <sheetViews>
    <sheetView tabSelected="1" view="pageLayout" topLeftCell="A91" zoomScaleNormal="100" workbookViewId="0">
      <selection activeCell="C37" sqref="C37"/>
    </sheetView>
  </sheetViews>
  <sheetFormatPr defaultColWidth="9" defaultRowHeight="15.75" x14ac:dyDescent="0.25"/>
  <cols>
    <col min="1" max="1" width="41.85546875" style="1" customWidth="1"/>
    <col min="2" max="2" width="12" style="2" customWidth="1"/>
    <col min="3" max="3" width="11" style="2" customWidth="1"/>
    <col min="4" max="4" width="11.5703125" style="2" customWidth="1"/>
    <col min="5" max="5" width="12.7109375" style="2" customWidth="1"/>
    <col min="6" max="6" width="11.85546875" customWidth="1"/>
    <col min="7" max="7" width="9.85546875" customWidth="1"/>
    <col min="8" max="8" width="11.5703125" customWidth="1"/>
    <col min="10" max="10" width="9" customWidth="1"/>
  </cols>
  <sheetData>
    <row r="1" spans="1:7" ht="32.25" customHeight="1" x14ac:dyDescent="0.25">
      <c r="A1" s="82" t="s">
        <v>0</v>
      </c>
      <c r="B1" s="82"/>
      <c r="C1" s="82"/>
      <c r="D1" s="82"/>
      <c r="E1" s="82"/>
      <c r="F1" s="82"/>
    </row>
    <row r="2" spans="1:7" ht="39" customHeight="1" x14ac:dyDescent="0.3">
      <c r="A2" s="83" t="s">
        <v>135</v>
      </c>
      <c r="B2" s="83"/>
      <c r="C2" s="83"/>
      <c r="D2" s="83"/>
      <c r="E2" s="83"/>
      <c r="F2" s="83"/>
    </row>
    <row r="3" spans="1:7" ht="20.25" customHeight="1" x14ac:dyDescent="0.25">
      <c r="A3" s="84" t="s">
        <v>147</v>
      </c>
      <c r="B3" s="85"/>
      <c r="C3" s="85"/>
      <c r="D3" s="85"/>
      <c r="E3" s="85"/>
      <c r="F3" s="86"/>
    </row>
    <row r="4" spans="1:7" ht="19.7" customHeight="1" x14ac:dyDescent="0.25">
      <c r="A4" s="72" t="s">
        <v>1</v>
      </c>
      <c r="B4" s="72"/>
      <c r="C4" s="72"/>
      <c r="D4" s="72"/>
      <c r="E4" s="72"/>
      <c r="F4" s="72"/>
    </row>
    <row r="5" spans="1:7" ht="63.75" customHeight="1" x14ac:dyDescent="0.25">
      <c r="A5" s="25" t="s">
        <v>2</v>
      </c>
      <c r="B5" s="56" t="s">
        <v>136</v>
      </c>
      <c r="C5" s="29" t="s">
        <v>80</v>
      </c>
      <c r="D5" s="3" t="s">
        <v>3</v>
      </c>
      <c r="E5" s="4" t="s">
        <v>69</v>
      </c>
      <c r="F5" s="3" t="s">
        <v>4</v>
      </c>
    </row>
    <row r="6" spans="1:7" ht="19.7" customHeight="1" x14ac:dyDescent="0.25">
      <c r="A6" s="38" t="s">
        <v>5</v>
      </c>
      <c r="B6" s="5">
        <v>0.68</v>
      </c>
      <c r="C6" s="5">
        <v>0.64</v>
      </c>
      <c r="D6" s="6">
        <v>0.22500000000000001</v>
      </c>
      <c r="E6" s="7">
        <f>C6/D6*1000</f>
        <v>2844.4444444444443</v>
      </c>
      <c r="F6" s="26" t="s">
        <v>6</v>
      </c>
    </row>
    <row r="7" spans="1:7" ht="19.7" customHeight="1" x14ac:dyDescent="0.25">
      <c r="A7" s="39" t="s">
        <v>7</v>
      </c>
      <c r="B7" s="9">
        <v>1.22</v>
      </c>
      <c r="C7" s="5">
        <v>1.1299999999999999</v>
      </c>
      <c r="D7" s="6">
        <v>0.4</v>
      </c>
      <c r="E7" s="7">
        <f t="shared" ref="E7:E15" si="0">C7/D7*1000</f>
        <v>2824.9999999999995</v>
      </c>
      <c r="F7" s="26" t="s">
        <v>6</v>
      </c>
    </row>
    <row r="8" spans="1:7" ht="30" customHeight="1" x14ac:dyDescent="0.25">
      <c r="A8" s="55" t="s">
        <v>130</v>
      </c>
      <c r="B8" s="5">
        <v>1.5</v>
      </c>
      <c r="C8" s="5">
        <v>1.5</v>
      </c>
      <c r="D8" s="6">
        <v>0.625</v>
      </c>
      <c r="E8" s="7">
        <f t="shared" ref="E8" si="1">C8/D8*1000</f>
        <v>2400</v>
      </c>
      <c r="F8" s="27" t="s">
        <v>146</v>
      </c>
    </row>
    <row r="9" spans="1:7" ht="19.7" customHeight="1" x14ac:dyDescent="0.25">
      <c r="A9" s="39" t="s">
        <v>8</v>
      </c>
      <c r="B9" s="5">
        <v>1.78</v>
      </c>
      <c r="C9" s="5">
        <v>1.7</v>
      </c>
      <c r="D9" s="6">
        <v>0.625</v>
      </c>
      <c r="E9" s="7">
        <f t="shared" si="0"/>
        <v>2719.9999999999995</v>
      </c>
      <c r="F9" s="27" t="s">
        <v>9</v>
      </c>
    </row>
    <row r="10" spans="1:7" ht="31.5" customHeight="1" x14ac:dyDescent="0.25">
      <c r="A10" s="55" t="s">
        <v>129</v>
      </c>
      <c r="B10" s="5">
        <v>1.9</v>
      </c>
      <c r="C10" s="5">
        <v>1.9</v>
      </c>
      <c r="D10" s="6">
        <v>0.89</v>
      </c>
      <c r="E10" s="7">
        <f t="shared" ref="E10" si="2">C10/D10*1000</f>
        <v>2134.8314606741574</v>
      </c>
      <c r="F10" s="27" t="s">
        <v>145</v>
      </c>
    </row>
    <row r="11" spans="1:7" ht="23.25" customHeight="1" x14ac:dyDescent="0.25">
      <c r="A11" s="39" t="s">
        <v>10</v>
      </c>
      <c r="B11" s="5">
        <v>2.5499999999999998</v>
      </c>
      <c r="C11" s="5">
        <v>2.2999999999999998</v>
      </c>
      <c r="D11" s="6">
        <v>0.89</v>
      </c>
      <c r="E11" s="7">
        <f t="shared" si="0"/>
        <v>2584.2696629213478</v>
      </c>
      <c r="F11" s="27" t="s">
        <v>9</v>
      </c>
      <c r="G11" s="10"/>
    </row>
    <row r="12" spans="1:7" ht="19.7" customHeight="1" x14ac:dyDescent="0.25">
      <c r="A12" s="39" t="s">
        <v>11</v>
      </c>
      <c r="B12" s="5">
        <v>3.5</v>
      </c>
      <c r="C12" s="5">
        <v>3.2</v>
      </c>
      <c r="D12" s="6">
        <v>1.21</v>
      </c>
      <c r="E12" s="7">
        <f t="shared" si="0"/>
        <v>2644.6280991735539</v>
      </c>
      <c r="F12" s="28" t="s">
        <v>9</v>
      </c>
    </row>
    <row r="13" spans="1:7" ht="19.7" customHeight="1" x14ac:dyDescent="0.25">
      <c r="A13" s="55" t="s">
        <v>137</v>
      </c>
      <c r="B13" s="5">
        <v>3.3</v>
      </c>
      <c r="C13" s="5">
        <v>3.3</v>
      </c>
      <c r="D13" s="6">
        <v>1.58</v>
      </c>
      <c r="E13" s="7">
        <f t="shared" ref="E13" si="3">C13/D13*1000</f>
        <v>2088.6075949367087</v>
      </c>
      <c r="F13" s="28" t="s">
        <v>9</v>
      </c>
    </row>
    <row r="14" spans="1:7" ht="19.7" customHeight="1" x14ac:dyDescent="0.25">
      <c r="A14" s="39" t="s">
        <v>12</v>
      </c>
      <c r="B14" s="5">
        <v>4.5999999999999996</v>
      </c>
      <c r="C14" s="5">
        <v>4.2</v>
      </c>
      <c r="D14" s="6">
        <v>1.58</v>
      </c>
      <c r="E14" s="7">
        <f t="shared" si="0"/>
        <v>2658.2278481012659</v>
      </c>
      <c r="F14" s="28" t="s">
        <v>9</v>
      </c>
    </row>
    <row r="15" spans="1:7" ht="19.7" customHeight="1" x14ac:dyDescent="0.25">
      <c r="A15" s="39" t="s">
        <v>13</v>
      </c>
      <c r="B15" s="5">
        <v>7.2</v>
      </c>
      <c r="C15" s="5">
        <v>6.55</v>
      </c>
      <c r="D15" s="6">
        <v>2.4700000000000002</v>
      </c>
      <c r="E15" s="7">
        <f t="shared" si="0"/>
        <v>2651.8218623481775</v>
      </c>
      <c r="F15" s="27" t="s">
        <v>9</v>
      </c>
    </row>
    <row r="16" spans="1:7" ht="19.7" customHeight="1" x14ac:dyDescent="0.25">
      <c r="A16" s="55" t="s">
        <v>116</v>
      </c>
      <c r="B16" s="5">
        <v>11.2</v>
      </c>
      <c r="C16" s="5">
        <v>10.199999999999999</v>
      </c>
      <c r="D16" s="6">
        <v>3.85</v>
      </c>
      <c r="E16" s="7">
        <f t="shared" ref="E16" si="4">C16/D16*1000</f>
        <v>2649.3506493506488</v>
      </c>
      <c r="F16" s="27" t="s">
        <v>9</v>
      </c>
    </row>
    <row r="17" spans="1:6" ht="19.7" customHeight="1" x14ac:dyDescent="0.25">
      <c r="A17" s="72" t="s">
        <v>17</v>
      </c>
      <c r="B17" s="72"/>
      <c r="C17" s="72"/>
      <c r="D17" s="72"/>
      <c r="E17" s="72"/>
      <c r="F17" s="72"/>
    </row>
    <row r="18" spans="1:6" ht="19.7" customHeight="1" x14ac:dyDescent="0.25">
      <c r="A18" s="57" t="s">
        <v>18</v>
      </c>
      <c r="B18" s="58"/>
      <c r="C18" s="58"/>
      <c r="D18" s="59"/>
      <c r="E18" s="31">
        <v>38</v>
      </c>
      <c r="F18" s="8" t="s">
        <v>19</v>
      </c>
    </row>
    <row r="19" spans="1:6" ht="19.7" customHeight="1" x14ac:dyDescent="0.25">
      <c r="A19" s="57" t="s">
        <v>20</v>
      </c>
      <c r="B19" s="58"/>
      <c r="C19" s="58"/>
      <c r="D19" s="59"/>
      <c r="E19" s="15">
        <v>85</v>
      </c>
      <c r="F19" s="8" t="s">
        <v>19</v>
      </c>
    </row>
    <row r="20" spans="1:6" ht="19.7" customHeight="1" x14ac:dyDescent="0.25">
      <c r="A20" s="73" t="s">
        <v>61</v>
      </c>
      <c r="B20" s="74"/>
      <c r="C20" s="74"/>
      <c r="D20" s="74"/>
      <c r="E20" s="75"/>
      <c r="F20" s="76"/>
    </row>
    <row r="21" spans="1:6" ht="19.7" customHeight="1" x14ac:dyDescent="0.25">
      <c r="A21" s="39" t="s">
        <v>82</v>
      </c>
      <c r="B21" s="5">
        <v>3.8</v>
      </c>
      <c r="C21" s="5">
        <v>3.6</v>
      </c>
      <c r="D21" s="6">
        <v>1.26</v>
      </c>
      <c r="E21" s="7">
        <f t="shared" ref="E21" si="5">C21/D21*1000</f>
        <v>2857.1428571428573</v>
      </c>
      <c r="F21" s="27" t="s">
        <v>6</v>
      </c>
    </row>
    <row r="22" spans="1:6" ht="19.7" customHeight="1" x14ac:dyDescent="0.35">
      <c r="A22" s="87" t="s">
        <v>16</v>
      </c>
      <c r="B22" s="88"/>
      <c r="C22" s="88"/>
      <c r="D22" s="88"/>
      <c r="E22" s="88"/>
      <c r="F22" s="89"/>
    </row>
    <row r="23" spans="1:6" ht="19.7" customHeight="1" x14ac:dyDescent="0.25">
      <c r="A23" s="54" t="s">
        <v>125</v>
      </c>
      <c r="B23" s="11">
        <v>2.7</v>
      </c>
      <c r="C23" s="11">
        <v>2.5</v>
      </c>
      <c r="D23" s="13">
        <v>0.87</v>
      </c>
      <c r="E23" s="12">
        <f t="shared" ref="E23" si="6">C23/D23*1000</f>
        <v>2873.5632183908042</v>
      </c>
      <c r="F23" s="14" t="s">
        <v>6</v>
      </c>
    </row>
    <row r="24" spans="1:6" ht="19.7" customHeight="1" x14ac:dyDescent="0.25">
      <c r="A24" s="30" t="s">
        <v>62</v>
      </c>
      <c r="B24" s="11">
        <v>3</v>
      </c>
      <c r="C24" s="11">
        <v>2.9</v>
      </c>
      <c r="D24" s="13">
        <v>1.08</v>
      </c>
      <c r="E24" s="12">
        <f t="shared" ref="E24:E31" si="7">C24/D24*1000</f>
        <v>2685.1851851851852</v>
      </c>
      <c r="F24" s="14" t="s">
        <v>6</v>
      </c>
    </row>
    <row r="25" spans="1:6" ht="19.7" customHeight="1" x14ac:dyDescent="0.25">
      <c r="A25" s="30" t="s">
        <v>63</v>
      </c>
      <c r="B25" s="11">
        <v>4.7</v>
      </c>
      <c r="C25" s="11">
        <v>4.45</v>
      </c>
      <c r="D25" s="13">
        <v>1.7</v>
      </c>
      <c r="E25" s="12">
        <f t="shared" si="7"/>
        <v>2617.6470588235293</v>
      </c>
      <c r="F25" s="14" t="s">
        <v>6</v>
      </c>
    </row>
    <row r="26" spans="1:6" ht="19.7" customHeight="1" x14ac:dyDescent="0.25">
      <c r="A26" s="30" t="s">
        <v>64</v>
      </c>
      <c r="B26" s="11">
        <v>3.9</v>
      </c>
      <c r="C26" s="11">
        <v>3.65</v>
      </c>
      <c r="D26" s="13">
        <v>1.31</v>
      </c>
      <c r="E26" s="12">
        <f t="shared" si="7"/>
        <v>2786.2595419847326</v>
      </c>
      <c r="F26" s="14" t="s">
        <v>6</v>
      </c>
    </row>
    <row r="27" spans="1:6" ht="19.7" customHeight="1" x14ac:dyDescent="0.25">
      <c r="A27" s="30" t="s">
        <v>65</v>
      </c>
      <c r="B27" s="11">
        <v>4.7</v>
      </c>
      <c r="C27" s="11">
        <v>4.4000000000000004</v>
      </c>
      <c r="D27" s="13">
        <v>1.7</v>
      </c>
      <c r="E27" s="12">
        <f t="shared" si="7"/>
        <v>2588.2352941176473</v>
      </c>
      <c r="F27" s="14" t="s">
        <v>6</v>
      </c>
    </row>
    <row r="28" spans="1:6" ht="19.7" customHeight="1" x14ac:dyDescent="0.25">
      <c r="A28" s="54" t="s">
        <v>144</v>
      </c>
      <c r="B28" s="11">
        <v>5</v>
      </c>
      <c r="C28" s="11">
        <v>4.9000000000000004</v>
      </c>
      <c r="D28" s="13">
        <v>1.78</v>
      </c>
      <c r="E28" s="12">
        <f t="shared" si="7"/>
        <v>2752.8089887640454</v>
      </c>
      <c r="F28" s="14" t="s">
        <v>6</v>
      </c>
    </row>
    <row r="29" spans="1:6" ht="19.7" customHeight="1" x14ac:dyDescent="0.25">
      <c r="A29" s="54" t="s">
        <v>126</v>
      </c>
      <c r="B29" s="11">
        <v>6.45</v>
      </c>
      <c r="C29" s="11">
        <v>6.05</v>
      </c>
      <c r="D29" s="13">
        <v>2.33</v>
      </c>
      <c r="E29" s="12">
        <f t="shared" si="7"/>
        <v>2596.56652360515</v>
      </c>
      <c r="F29" s="14" t="s">
        <v>6</v>
      </c>
    </row>
    <row r="30" spans="1:6" ht="19.7" customHeight="1" x14ac:dyDescent="0.25">
      <c r="A30" s="30" t="s">
        <v>85</v>
      </c>
      <c r="B30" s="11">
        <v>7.4</v>
      </c>
      <c r="C30" s="11">
        <v>6.95</v>
      </c>
      <c r="D30" s="13">
        <v>2.65</v>
      </c>
      <c r="E30" s="12">
        <f t="shared" ref="E30" si="8">C30/D30*1000</f>
        <v>2622.6415094339623</v>
      </c>
      <c r="F30" s="14" t="s">
        <v>6</v>
      </c>
    </row>
    <row r="31" spans="1:6" ht="19.7" customHeight="1" x14ac:dyDescent="0.25">
      <c r="A31" s="30" t="s">
        <v>66</v>
      </c>
      <c r="B31" s="11">
        <v>8.1999999999999993</v>
      </c>
      <c r="C31" s="11">
        <v>7.7</v>
      </c>
      <c r="D31" s="13">
        <v>2.96</v>
      </c>
      <c r="E31" s="12">
        <f t="shared" si="7"/>
        <v>2601.3513513513512</v>
      </c>
      <c r="F31" s="14" t="s">
        <v>6</v>
      </c>
    </row>
    <row r="32" spans="1:6" ht="19.7" customHeight="1" x14ac:dyDescent="0.25">
      <c r="A32" s="30" t="s">
        <v>67</v>
      </c>
      <c r="B32" s="11">
        <v>11</v>
      </c>
      <c r="C32" s="11">
        <v>10.199999999999999</v>
      </c>
      <c r="D32" s="13">
        <v>4.3099999999999996</v>
      </c>
      <c r="E32" s="12">
        <f>C32/D32*1000</f>
        <v>2366.5893271461719</v>
      </c>
      <c r="F32" s="14" t="s">
        <v>6</v>
      </c>
    </row>
    <row r="33" spans="1:6" ht="19.7" customHeight="1" x14ac:dyDescent="0.25">
      <c r="A33" s="30" t="s">
        <v>68</v>
      </c>
      <c r="B33" s="11">
        <v>13.4</v>
      </c>
      <c r="C33" s="11">
        <v>12.4</v>
      </c>
      <c r="D33" s="13">
        <v>5.25</v>
      </c>
      <c r="E33" s="12">
        <f t="shared" ref="E33:E38" si="9">C33/D33*1000</f>
        <v>2361.9047619047619</v>
      </c>
      <c r="F33" s="14" t="s">
        <v>6</v>
      </c>
    </row>
    <row r="34" spans="1:6" ht="19.7" customHeight="1" x14ac:dyDescent="0.25">
      <c r="A34" s="54" t="s">
        <v>132</v>
      </c>
      <c r="B34" s="11">
        <v>13.4</v>
      </c>
      <c r="C34" s="11">
        <v>12.4</v>
      </c>
      <c r="D34" s="13">
        <v>5.25</v>
      </c>
      <c r="E34" s="12">
        <f t="shared" ref="E34:E35" si="10">C34/D34*1000</f>
        <v>2361.9047619047619</v>
      </c>
      <c r="F34" s="14" t="s">
        <v>6</v>
      </c>
    </row>
    <row r="35" spans="1:6" ht="19.7" customHeight="1" x14ac:dyDescent="0.25">
      <c r="A35" s="54" t="s">
        <v>134</v>
      </c>
      <c r="B35" s="11">
        <v>16.2</v>
      </c>
      <c r="C35" s="11">
        <v>15</v>
      </c>
      <c r="D35" s="13">
        <v>6.2</v>
      </c>
      <c r="E35" s="12">
        <f t="shared" si="10"/>
        <v>2419.3548387096776</v>
      </c>
      <c r="F35" s="14" t="s">
        <v>6</v>
      </c>
    </row>
    <row r="36" spans="1:6" ht="19.7" customHeight="1" x14ac:dyDescent="0.25">
      <c r="A36" s="54" t="s">
        <v>128</v>
      </c>
      <c r="B36" s="11">
        <v>17.5</v>
      </c>
      <c r="C36" s="11">
        <v>16.3</v>
      </c>
      <c r="D36" s="13">
        <v>7.12</v>
      </c>
      <c r="E36" s="12">
        <f t="shared" si="9"/>
        <v>2289.325842696629</v>
      </c>
      <c r="F36" s="14" t="s">
        <v>6</v>
      </c>
    </row>
    <row r="37" spans="1:6" ht="19.7" customHeight="1" x14ac:dyDescent="0.25">
      <c r="A37" s="54" t="s">
        <v>142</v>
      </c>
      <c r="B37" s="11">
        <v>19.8</v>
      </c>
      <c r="C37" s="11">
        <v>17.899999999999999</v>
      </c>
      <c r="D37" s="13">
        <v>6.65</v>
      </c>
      <c r="E37" s="12">
        <f t="shared" ref="E37" si="11">C37/D37*1000</f>
        <v>2691.7293233082705</v>
      </c>
      <c r="F37" s="14" t="s">
        <v>143</v>
      </c>
    </row>
    <row r="38" spans="1:6" ht="19.7" customHeight="1" x14ac:dyDescent="0.25">
      <c r="A38" s="54" t="s">
        <v>133</v>
      </c>
      <c r="B38" s="11">
        <v>23</v>
      </c>
      <c r="C38" s="11">
        <v>21</v>
      </c>
      <c r="D38" s="13">
        <v>9.02</v>
      </c>
      <c r="E38" s="12">
        <f t="shared" si="9"/>
        <v>2328.1596452328158</v>
      </c>
      <c r="F38" s="14" t="s">
        <v>6</v>
      </c>
    </row>
    <row r="39" spans="1:6" ht="27.75" customHeight="1" x14ac:dyDescent="0.25">
      <c r="A39" s="72" t="s">
        <v>127</v>
      </c>
      <c r="B39" s="72"/>
      <c r="C39" s="72"/>
      <c r="D39" s="72"/>
      <c r="E39" s="72"/>
      <c r="F39" s="72"/>
    </row>
    <row r="40" spans="1:6" ht="19.7" customHeight="1" x14ac:dyDescent="0.25">
      <c r="A40" s="39" t="s">
        <v>81</v>
      </c>
      <c r="B40" s="5">
        <v>4.2</v>
      </c>
      <c r="C40" s="5">
        <v>4</v>
      </c>
      <c r="D40" s="6">
        <v>1.1200000000000001</v>
      </c>
      <c r="E40" s="7">
        <f>C40/D40*1000</f>
        <v>3571.4285714285711</v>
      </c>
      <c r="F40" s="27" t="s">
        <v>6</v>
      </c>
    </row>
    <row r="41" spans="1:6" ht="19.7" customHeight="1" x14ac:dyDescent="0.25">
      <c r="A41" s="39" t="s">
        <v>119</v>
      </c>
      <c r="B41" s="5">
        <v>5.4</v>
      </c>
      <c r="C41" s="5">
        <v>5.2</v>
      </c>
      <c r="D41" s="6">
        <v>1.46</v>
      </c>
      <c r="E41" s="7">
        <f>C41/D41*1000</f>
        <v>3561.6438356164385</v>
      </c>
      <c r="F41" s="27" t="s">
        <v>6</v>
      </c>
    </row>
    <row r="42" spans="1:6" ht="19.7" customHeight="1" x14ac:dyDescent="0.25">
      <c r="A42" s="39" t="s">
        <v>83</v>
      </c>
      <c r="B42" s="5">
        <v>7</v>
      </c>
      <c r="C42" s="5">
        <v>6.8</v>
      </c>
      <c r="D42" s="6">
        <v>1.91</v>
      </c>
      <c r="E42" s="7">
        <f>C42/D42*1000</f>
        <v>3560.20942408377</v>
      </c>
      <c r="F42" s="27" t="s">
        <v>6</v>
      </c>
    </row>
    <row r="43" spans="1:6" ht="19.7" customHeight="1" x14ac:dyDescent="0.25">
      <c r="A43" s="39" t="s">
        <v>14</v>
      </c>
      <c r="B43" s="5">
        <v>7.7</v>
      </c>
      <c r="C43" s="5">
        <v>7.5</v>
      </c>
      <c r="D43" s="6">
        <v>2.4300000000000002</v>
      </c>
      <c r="E43" s="7">
        <f t="shared" ref="E43:E44" si="12">C43/D43*1000</f>
        <v>3086.4197530864199</v>
      </c>
      <c r="F43" s="27" t="s">
        <v>6</v>
      </c>
    </row>
    <row r="44" spans="1:6" ht="19.7" customHeight="1" x14ac:dyDescent="0.25">
      <c r="A44" s="39" t="s">
        <v>15</v>
      </c>
      <c r="B44" s="5">
        <v>9.8000000000000007</v>
      </c>
      <c r="C44" s="5">
        <v>9.5</v>
      </c>
      <c r="D44" s="6">
        <v>3.08</v>
      </c>
      <c r="E44" s="7">
        <f t="shared" si="12"/>
        <v>3084.4155844155844</v>
      </c>
      <c r="F44" s="27" t="s">
        <v>111</v>
      </c>
    </row>
    <row r="45" spans="1:6" ht="19.7" customHeight="1" x14ac:dyDescent="0.25">
      <c r="A45" s="72" t="s">
        <v>113</v>
      </c>
      <c r="B45" s="72"/>
      <c r="C45" s="72"/>
      <c r="D45" s="72"/>
      <c r="E45" s="72"/>
      <c r="F45" s="72"/>
    </row>
    <row r="46" spans="1:6" ht="19.7" customHeight="1" x14ac:dyDescent="0.25">
      <c r="A46" s="55" t="s">
        <v>141</v>
      </c>
      <c r="B46" s="5">
        <v>150</v>
      </c>
      <c r="C46" s="5">
        <v>140</v>
      </c>
      <c r="D46" s="6">
        <v>41</v>
      </c>
      <c r="E46" s="7">
        <f t="shared" ref="E46" si="13">C46/D46*1000</f>
        <v>3414.6341463414633</v>
      </c>
      <c r="F46" s="27" t="s">
        <v>28</v>
      </c>
    </row>
    <row r="47" spans="1:6" ht="19.7" customHeight="1" x14ac:dyDescent="0.25">
      <c r="A47" s="55" t="s">
        <v>114</v>
      </c>
      <c r="B47" s="5">
        <v>190</v>
      </c>
      <c r="C47" s="5">
        <v>170</v>
      </c>
      <c r="D47" s="6">
        <v>77</v>
      </c>
      <c r="E47" s="7">
        <f t="shared" ref="E47" si="14">C47/D47*1000</f>
        <v>2207.792207792208</v>
      </c>
      <c r="F47" s="27" t="s">
        <v>28</v>
      </c>
    </row>
    <row r="48" spans="1:6" ht="30" customHeight="1" x14ac:dyDescent="0.25">
      <c r="A48" s="90" t="s">
        <v>109</v>
      </c>
      <c r="B48" s="91"/>
      <c r="C48" s="91"/>
      <c r="D48" s="16" t="s">
        <v>107</v>
      </c>
      <c r="E48" s="16" t="s">
        <v>106</v>
      </c>
      <c r="F48" s="17"/>
    </row>
    <row r="49" spans="1:6" ht="19.7" customHeight="1" x14ac:dyDescent="0.25">
      <c r="A49" s="80" t="s">
        <v>110</v>
      </c>
      <c r="B49" s="81"/>
      <c r="C49" s="81"/>
      <c r="D49" s="53" t="s">
        <v>108</v>
      </c>
      <c r="E49" s="52">
        <v>10</v>
      </c>
      <c r="F49" s="8" t="s">
        <v>37</v>
      </c>
    </row>
    <row r="50" spans="1:6" ht="36" customHeight="1" x14ac:dyDescent="0.35">
      <c r="A50" s="77" t="s">
        <v>100</v>
      </c>
      <c r="B50" s="77"/>
      <c r="C50" s="77"/>
      <c r="D50" s="49" t="s">
        <v>98</v>
      </c>
      <c r="E50" s="49" t="s">
        <v>99</v>
      </c>
      <c r="F50" s="48" t="s">
        <v>93</v>
      </c>
    </row>
    <row r="51" spans="1:6" ht="19.7" customHeight="1" x14ac:dyDescent="0.25">
      <c r="A51" s="63" t="s">
        <v>97</v>
      </c>
      <c r="B51" s="64"/>
      <c r="C51" s="65"/>
      <c r="D51" s="51">
        <v>5.5</v>
      </c>
      <c r="E51" s="51">
        <v>5</v>
      </c>
      <c r="F51" s="23" t="s">
        <v>48</v>
      </c>
    </row>
    <row r="52" spans="1:6" ht="19.7" customHeight="1" x14ac:dyDescent="0.25">
      <c r="A52" s="63" t="s">
        <v>140</v>
      </c>
      <c r="B52" s="64"/>
      <c r="C52" s="65"/>
      <c r="D52" s="51">
        <v>10.4</v>
      </c>
      <c r="E52" s="51">
        <v>10.3</v>
      </c>
      <c r="F52" s="23" t="s">
        <v>139</v>
      </c>
    </row>
    <row r="53" spans="1:6" ht="19.7" customHeight="1" x14ac:dyDescent="0.25">
      <c r="A53" s="63" t="s">
        <v>94</v>
      </c>
      <c r="B53" s="64"/>
      <c r="C53" s="65"/>
      <c r="D53" s="22">
        <v>2.8</v>
      </c>
      <c r="E53" s="50">
        <v>2.7</v>
      </c>
      <c r="F53" s="23" t="s">
        <v>48</v>
      </c>
    </row>
    <row r="54" spans="1:6" ht="19.7" customHeight="1" x14ac:dyDescent="0.25">
      <c r="A54" s="63" t="s">
        <v>95</v>
      </c>
      <c r="B54" s="64"/>
      <c r="C54" s="65"/>
      <c r="D54" s="22">
        <v>5.5</v>
      </c>
      <c r="E54" s="51">
        <v>5.4</v>
      </c>
      <c r="F54" s="23" t="s">
        <v>48</v>
      </c>
    </row>
    <row r="55" spans="1:6" ht="19.7" customHeight="1" x14ac:dyDescent="0.25">
      <c r="A55" s="63" t="s">
        <v>96</v>
      </c>
      <c r="B55" s="64"/>
      <c r="C55" s="65"/>
      <c r="D55" s="22">
        <v>8.1</v>
      </c>
      <c r="E55" s="51">
        <v>8</v>
      </c>
      <c r="F55" s="23" t="s">
        <v>48</v>
      </c>
    </row>
    <row r="56" spans="1:6" ht="19.7" customHeight="1" x14ac:dyDescent="0.25">
      <c r="A56" s="63" t="s">
        <v>138</v>
      </c>
      <c r="B56" s="64"/>
      <c r="C56" s="65"/>
      <c r="D56" s="22">
        <v>9.5</v>
      </c>
      <c r="E56" s="51">
        <v>9</v>
      </c>
      <c r="F56" s="23" t="s">
        <v>48</v>
      </c>
    </row>
    <row r="57" spans="1:6" ht="29.25" customHeight="1" x14ac:dyDescent="0.25">
      <c r="A57" s="92" t="s">
        <v>21</v>
      </c>
      <c r="B57" s="93"/>
      <c r="C57" s="93"/>
      <c r="D57" s="16" t="s">
        <v>22</v>
      </c>
      <c r="E57" s="16" t="s">
        <v>23</v>
      </c>
      <c r="F57" s="17"/>
    </row>
    <row r="58" spans="1:6" ht="19.7" customHeight="1" x14ac:dyDescent="0.25">
      <c r="A58" s="80" t="s">
        <v>24</v>
      </c>
      <c r="B58" s="81"/>
      <c r="C58" s="81"/>
      <c r="D58" s="18">
        <v>7.5</v>
      </c>
      <c r="E58" s="41">
        <v>7</v>
      </c>
      <c r="F58" s="8" t="s">
        <v>25</v>
      </c>
    </row>
    <row r="59" spans="1:6" ht="19.7" customHeight="1" x14ac:dyDescent="0.25">
      <c r="A59" s="80" t="s">
        <v>117</v>
      </c>
      <c r="B59" s="81"/>
      <c r="C59" s="81"/>
      <c r="D59" s="18">
        <v>5</v>
      </c>
      <c r="E59" s="41">
        <v>4.7</v>
      </c>
      <c r="F59" s="8" t="s">
        <v>25</v>
      </c>
    </row>
    <row r="60" spans="1:6" ht="19.7" customHeight="1" x14ac:dyDescent="0.25">
      <c r="A60" s="80" t="s">
        <v>26</v>
      </c>
      <c r="B60" s="81"/>
      <c r="C60" s="81"/>
      <c r="D60" s="18">
        <v>5</v>
      </c>
      <c r="E60" s="41">
        <v>4.7</v>
      </c>
      <c r="F60" s="8" t="s">
        <v>25</v>
      </c>
    </row>
    <row r="61" spans="1:6" ht="35.25" customHeight="1" x14ac:dyDescent="0.35">
      <c r="A61" s="95" t="s">
        <v>101</v>
      </c>
      <c r="B61" s="96"/>
      <c r="C61" s="96"/>
      <c r="D61" s="33" t="s">
        <v>70</v>
      </c>
      <c r="E61" s="33" t="s">
        <v>71</v>
      </c>
      <c r="F61" s="32"/>
    </row>
    <row r="62" spans="1:6" ht="19.7" customHeight="1" x14ac:dyDescent="0.25">
      <c r="A62" s="78" t="s">
        <v>27</v>
      </c>
      <c r="B62" s="79"/>
      <c r="C62" s="79"/>
      <c r="D62" s="34">
        <v>0.4</v>
      </c>
      <c r="E62" s="40">
        <v>0.35</v>
      </c>
      <c r="F62" s="19" t="s">
        <v>28</v>
      </c>
    </row>
    <row r="63" spans="1:6" ht="19.7" customHeight="1" x14ac:dyDescent="0.25">
      <c r="A63" s="78" t="s">
        <v>29</v>
      </c>
      <c r="B63" s="79"/>
      <c r="C63" s="79"/>
      <c r="D63" s="34">
        <v>0.5</v>
      </c>
      <c r="E63" s="40">
        <v>0.45</v>
      </c>
      <c r="F63" s="19" t="s">
        <v>28</v>
      </c>
    </row>
    <row r="64" spans="1:6" ht="19.7" customHeight="1" x14ac:dyDescent="0.25">
      <c r="A64" s="78" t="s">
        <v>30</v>
      </c>
      <c r="B64" s="79"/>
      <c r="C64" s="79"/>
      <c r="D64" s="34">
        <v>0.6</v>
      </c>
      <c r="E64" s="40">
        <v>0.55000000000000004</v>
      </c>
      <c r="F64" s="19" t="s">
        <v>28</v>
      </c>
    </row>
    <row r="65" spans="1:6" ht="19.7" customHeight="1" x14ac:dyDescent="0.25">
      <c r="A65" s="78" t="s">
        <v>31</v>
      </c>
      <c r="B65" s="79"/>
      <c r="C65" s="79"/>
      <c r="D65" s="34">
        <v>0.7</v>
      </c>
      <c r="E65" s="40">
        <v>0.65</v>
      </c>
      <c r="F65" s="19" t="s">
        <v>28</v>
      </c>
    </row>
    <row r="66" spans="1:6" ht="19.7" customHeight="1" x14ac:dyDescent="0.25">
      <c r="A66" s="78" t="s">
        <v>32</v>
      </c>
      <c r="B66" s="79"/>
      <c r="C66" s="79"/>
      <c r="D66" s="34">
        <v>0.9</v>
      </c>
      <c r="E66" s="40">
        <v>0.9</v>
      </c>
      <c r="F66" s="19" t="s">
        <v>28</v>
      </c>
    </row>
    <row r="67" spans="1:6" ht="19.7" customHeight="1" x14ac:dyDescent="0.25">
      <c r="A67" s="78" t="s">
        <v>33</v>
      </c>
      <c r="B67" s="79"/>
      <c r="C67" s="79"/>
      <c r="D67" s="34">
        <v>1</v>
      </c>
      <c r="E67" s="40">
        <v>1</v>
      </c>
      <c r="F67" s="19" t="s">
        <v>28</v>
      </c>
    </row>
    <row r="68" spans="1:6" ht="19.7" customHeight="1" x14ac:dyDescent="0.25">
      <c r="A68" s="78" t="s">
        <v>34</v>
      </c>
      <c r="B68" s="79"/>
      <c r="C68" s="79"/>
      <c r="D68" s="34">
        <v>1.5</v>
      </c>
      <c r="E68" s="40">
        <v>1.5</v>
      </c>
      <c r="F68" s="19" t="s">
        <v>28</v>
      </c>
    </row>
    <row r="69" spans="1:6" ht="19.7" customHeight="1" x14ac:dyDescent="0.25">
      <c r="A69" s="78" t="s">
        <v>35</v>
      </c>
      <c r="B69" s="79"/>
      <c r="C69" s="79"/>
      <c r="D69" s="34">
        <v>2.5</v>
      </c>
      <c r="E69" s="40">
        <v>2.4</v>
      </c>
      <c r="F69" s="19" t="s">
        <v>28</v>
      </c>
    </row>
    <row r="70" spans="1:6" ht="42" customHeight="1" x14ac:dyDescent="0.35">
      <c r="A70" s="97" t="s">
        <v>102</v>
      </c>
      <c r="B70" s="98"/>
      <c r="C70" s="99"/>
      <c r="D70" s="35" t="s">
        <v>36</v>
      </c>
      <c r="E70" s="37" t="s">
        <v>79</v>
      </c>
      <c r="F70" s="42" t="s">
        <v>72</v>
      </c>
    </row>
    <row r="71" spans="1:6" ht="19.7" customHeight="1" x14ac:dyDescent="0.25">
      <c r="A71" s="78" t="s">
        <v>38</v>
      </c>
      <c r="B71" s="79"/>
      <c r="C71" s="100"/>
      <c r="D71" s="20">
        <v>0.1</v>
      </c>
      <c r="E71" s="44">
        <v>0.06</v>
      </c>
      <c r="F71" s="36" t="s">
        <v>73</v>
      </c>
    </row>
    <row r="72" spans="1:6" ht="19.7" customHeight="1" x14ac:dyDescent="0.25">
      <c r="A72" s="78" t="s">
        <v>39</v>
      </c>
      <c r="B72" s="79"/>
      <c r="C72" s="100"/>
      <c r="D72" s="20">
        <v>0.15</v>
      </c>
      <c r="E72" s="44">
        <v>0.12</v>
      </c>
      <c r="F72" s="36" t="s">
        <v>74</v>
      </c>
    </row>
    <row r="73" spans="1:6" ht="19.7" customHeight="1" x14ac:dyDescent="0.25">
      <c r="A73" s="57" t="s">
        <v>40</v>
      </c>
      <c r="B73" s="58"/>
      <c r="C73" s="59"/>
      <c r="D73" s="21">
        <v>0.2</v>
      </c>
      <c r="E73" s="45">
        <v>0.18</v>
      </c>
      <c r="F73" s="43" t="s">
        <v>74</v>
      </c>
    </row>
    <row r="74" spans="1:6" ht="19.7" customHeight="1" x14ac:dyDescent="0.25">
      <c r="A74" s="57" t="s">
        <v>41</v>
      </c>
      <c r="B74" s="58"/>
      <c r="C74" s="59"/>
      <c r="D74" s="11">
        <v>0.1</v>
      </c>
      <c r="E74" s="40">
        <v>0.06</v>
      </c>
      <c r="F74" s="43" t="s">
        <v>73</v>
      </c>
    </row>
    <row r="75" spans="1:6" ht="19.7" customHeight="1" x14ac:dyDescent="0.25">
      <c r="A75" s="57" t="s">
        <v>42</v>
      </c>
      <c r="B75" s="58"/>
      <c r="C75" s="59"/>
      <c r="D75" s="11">
        <v>0.2</v>
      </c>
      <c r="E75" s="40">
        <v>0.15</v>
      </c>
      <c r="F75" s="43" t="s">
        <v>75</v>
      </c>
    </row>
    <row r="76" spans="1:6" ht="19.7" customHeight="1" x14ac:dyDescent="0.25">
      <c r="A76" s="57" t="s">
        <v>43</v>
      </c>
      <c r="B76" s="58"/>
      <c r="C76" s="59"/>
      <c r="D76" s="11">
        <v>0.3</v>
      </c>
      <c r="E76" s="40">
        <v>0.28000000000000003</v>
      </c>
      <c r="F76" s="43" t="s">
        <v>75</v>
      </c>
    </row>
    <row r="77" spans="1:6" ht="19.7" customHeight="1" x14ac:dyDescent="0.25">
      <c r="A77" s="57" t="s">
        <v>44</v>
      </c>
      <c r="B77" s="58"/>
      <c r="C77" s="59"/>
      <c r="D77" s="11">
        <v>0.31</v>
      </c>
      <c r="E77" s="40">
        <v>0.28999999999999998</v>
      </c>
      <c r="F77" s="43" t="s">
        <v>75</v>
      </c>
    </row>
    <row r="78" spans="1:6" ht="19.7" customHeight="1" x14ac:dyDescent="0.25">
      <c r="A78" s="57" t="s">
        <v>45</v>
      </c>
      <c r="B78" s="58"/>
      <c r="C78" s="59"/>
      <c r="D78" s="11">
        <v>0.32</v>
      </c>
      <c r="E78" s="40">
        <v>0.3</v>
      </c>
      <c r="F78" s="43" t="s">
        <v>75</v>
      </c>
    </row>
    <row r="79" spans="1:6" ht="19.7" customHeight="1" x14ac:dyDescent="0.25">
      <c r="A79" s="57" t="s">
        <v>78</v>
      </c>
      <c r="B79" s="58"/>
      <c r="C79" s="59"/>
      <c r="D79" s="11">
        <v>0.35</v>
      </c>
      <c r="E79" s="40">
        <v>0.32</v>
      </c>
      <c r="F79" s="43" t="s">
        <v>75</v>
      </c>
    </row>
    <row r="80" spans="1:6" ht="19.7" customHeight="1" x14ac:dyDescent="0.25">
      <c r="A80" s="78" t="s">
        <v>46</v>
      </c>
      <c r="B80" s="79"/>
      <c r="C80" s="100"/>
      <c r="D80" s="11">
        <v>3</v>
      </c>
      <c r="E80" s="40">
        <v>2.5</v>
      </c>
      <c r="F80" s="36" t="s">
        <v>76</v>
      </c>
    </row>
    <row r="81" spans="1:6" ht="19.7" customHeight="1" x14ac:dyDescent="0.25">
      <c r="A81" s="78" t="s">
        <v>47</v>
      </c>
      <c r="B81" s="79"/>
      <c r="C81" s="100"/>
      <c r="D81" s="11">
        <v>0.08</v>
      </c>
      <c r="E81" s="40">
        <v>0.06</v>
      </c>
      <c r="F81" s="36" t="s">
        <v>73</v>
      </c>
    </row>
    <row r="82" spans="1:6" ht="19.7" customHeight="1" x14ac:dyDescent="0.35">
      <c r="A82" s="66" t="s">
        <v>103</v>
      </c>
      <c r="B82" s="67"/>
      <c r="C82" s="67"/>
      <c r="D82" s="67"/>
      <c r="E82" s="67"/>
      <c r="F82" s="68"/>
    </row>
    <row r="83" spans="1:6" ht="19.7" customHeight="1" x14ac:dyDescent="0.25">
      <c r="A83" s="63" t="s">
        <v>77</v>
      </c>
      <c r="B83" s="64"/>
      <c r="C83" s="64"/>
      <c r="D83" s="65"/>
      <c r="E83" s="22">
        <v>1.5</v>
      </c>
      <c r="F83" s="24" t="s">
        <v>37</v>
      </c>
    </row>
    <row r="84" spans="1:6" ht="19.7" customHeight="1" x14ac:dyDescent="0.25">
      <c r="A84" s="63" t="s">
        <v>49</v>
      </c>
      <c r="B84" s="64"/>
      <c r="C84" s="64"/>
      <c r="D84" s="65"/>
      <c r="E84" s="22">
        <v>3.5</v>
      </c>
      <c r="F84" s="24" t="s">
        <v>37</v>
      </c>
    </row>
    <row r="85" spans="1:6" ht="19.7" customHeight="1" x14ac:dyDescent="0.25">
      <c r="A85" s="60" t="s">
        <v>112</v>
      </c>
      <c r="B85" s="61"/>
      <c r="C85" s="61"/>
      <c r="D85" s="62"/>
      <c r="E85" s="22">
        <v>3</v>
      </c>
      <c r="F85" s="24" t="s">
        <v>37</v>
      </c>
    </row>
    <row r="86" spans="1:6" ht="19.7" customHeight="1" x14ac:dyDescent="0.25">
      <c r="A86" s="60" t="s">
        <v>86</v>
      </c>
      <c r="B86" s="61"/>
      <c r="C86" s="61"/>
      <c r="D86" s="62"/>
      <c r="E86" s="22">
        <v>3</v>
      </c>
      <c r="F86" s="24" t="s">
        <v>37</v>
      </c>
    </row>
    <row r="87" spans="1:6" ht="28.35" customHeight="1" x14ac:dyDescent="0.25">
      <c r="A87" s="60" t="s">
        <v>87</v>
      </c>
      <c r="B87" s="61"/>
      <c r="C87" s="61"/>
      <c r="D87" s="62"/>
      <c r="E87" s="22">
        <v>17.5</v>
      </c>
      <c r="F87" s="24" t="s">
        <v>37</v>
      </c>
    </row>
    <row r="88" spans="1:6" ht="28.35" customHeight="1" x14ac:dyDescent="0.25">
      <c r="A88" s="60" t="s">
        <v>88</v>
      </c>
      <c r="B88" s="61"/>
      <c r="C88" s="61"/>
      <c r="D88" s="62"/>
      <c r="E88" s="22">
        <v>21.5</v>
      </c>
      <c r="F88" s="24" t="s">
        <v>37</v>
      </c>
    </row>
    <row r="89" spans="1:6" ht="28.35" customHeight="1" x14ac:dyDescent="0.25">
      <c r="A89" s="60" t="s">
        <v>89</v>
      </c>
      <c r="B89" s="61"/>
      <c r="C89" s="61"/>
      <c r="D89" s="62"/>
      <c r="E89" s="22">
        <v>14.5</v>
      </c>
      <c r="F89" s="24" t="s">
        <v>37</v>
      </c>
    </row>
    <row r="90" spans="1:6" ht="30.75" customHeight="1" x14ac:dyDescent="0.25">
      <c r="A90" s="94" t="s">
        <v>118</v>
      </c>
      <c r="B90" s="94"/>
      <c r="C90" s="94"/>
      <c r="D90" s="47" t="s">
        <v>91</v>
      </c>
      <c r="E90" s="47" t="s">
        <v>92</v>
      </c>
      <c r="F90" s="47" t="s">
        <v>93</v>
      </c>
    </row>
    <row r="91" spans="1:6" ht="19.7" customHeight="1" x14ac:dyDescent="0.25">
      <c r="A91" s="60" t="s">
        <v>104</v>
      </c>
      <c r="B91" s="61"/>
      <c r="C91" s="61"/>
      <c r="D91" s="22">
        <v>17</v>
      </c>
      <c r="E91" s="22">
        <v>15.5</v>
      </c>
      <c r="F91" s="24" t="s">
        <v>50</v>
      </c>
    </row>
    <row r="92" spans="1:6" ht="19.7" customHeight="1" x14ac:dyDescent="0.25">
      <c r="A92" s="60" t="s">
        <v>105</v>
      </c>
      <c r="B92" s="61"/>
      <c r="C92" s="61"/>
      <c r="D92" s="22">
        <v>40</v>
      </c>
      <c r="E92" s="22">
        <v>37</v>
      </c>
      <c r="F92" s="46" t="s">
        <v>90</v>
      </c>
    </row>
    <row r="93" spans="1:6" ht="19.7" customHeight="1" x14ac:dyDescent="0.25">
      <c r="A93" s="60" t="s">
        <v>115</v>
      </c>
      <c r="B93" s="61"/>
      <c r="C93" s="61"/>
      <c r="D93" s="22">
        <v>20</v>
      </c>
      <c r="E93" s="22">
        <v>18</v>
      </c>
      <c r="F93" s="46" t="s">
        <v>90</v>
      </c>
    </row>
    <row r="94" spans="1:6" ht="19.7" customHeight="1" x14ac:dyDescent="0.35">
      <c r="A94" s="66" t="s">
        <v>51</v>
      </c>
      <c r="B94" s="67"/>
      <c r="C94" s="67"/>
      <c r="D94" s="67"/>
      <c r="E94" s="67"/>
      <c r="F94" s="68"/>
    </row>
    <row r="95" spans="1:6" ht="19.7" customHeight="1" x14ac:dyDescent="0.25">
      <c r="A95" s="63" t="s">
        <v>52</v>
      </c>
      <c r="B95" s="64"/>
      <c r="C95" s="64"/>
      <c r="D95" s="65"/>
      <c r="E95" s="22">
        <v>90</v>
      </c>
      <c r="F95" s="24" t="s">
        <v>53</v>
      </c>
    </row>
    <row r="96" spans="1:6" ht="19.7" customHeight="1" x14ac:dyDescent="0.25">
      <c r="A96" s="63" t="s">
        <v>84</v>
      </c>
      <c r="B96" s="64"/>
      <c r="C96" s="64"/>
      <c r="D96" s="65"/>
      <c r="E96" s="22">
        <v>150</v>
      </c>
      <c r="F96" s="24" t="s">
        <v>53</v>
      </c>
    </row>
    <row r="97" spans="1:6" ht="19.7" customHeight="1" x14ac:dyDescent="0.35">
      <c r="A97" s="66" t="s">
        <v>54</v>
      </c>
      <c r="B97" s="67"/>
      <c r="C97" s="67"/>
      <c r="D97" s="67"/>
      <c r="E97" s="67"/>
      <c r="F97" s="68"/>
    </row>
    <row r="98" spans="1:6" ht="19.7" customHeight="1" x14ac:dyDescent="0.25">
      <c r="A98" s="63" t="s">
        <v>55</v>
      </c>
      <c r="B98" s="64"/>
      <c r="C98" s="64"/>
      <c r="D98" s="65"/>
      <c r="E98" s="22">
        <v>1.5</v>
      </c>
      <c r="F98" s="24" t="s">
        <v>56</v>
      </c>
    </row>
    <row r="99" spans="1:6" ht="19.7" customHeight="1" x14ac:dyDescent="0.25">
      <c r="A99" s="63" t="s">
        <v>57</v>
      </c>
      <c r="B99" s="64"/>
      <c r="C99" s="64"/>
      <c r="D99" s="65"/>
      <c r="E99" s="22">
        <v>3</v>
      </c>
      <c r="F99" s="24" t="s">
        <v>56</v>
      </c>
    </row>
    <row r="100" spans="1:6" ht="19.7" customHeight="1" x14ac:dyDescent="0.35">
      <c r="A100" s="66" t="s">
        <v>58</v>
      </c>
      <c r="B100" s="67"/>
      <c r="C100" s="67"/>
      <c r="D100" s="67"/>
      <c r="E100" s="67"/>
      <c r="F100" s="68"/>
    </row>
    <row r="101" spans="1:6" ht="19.7" customHeight="1" x14ac:dyDescent="0.25">
      <c r="A101" s="69" t="s">
        <v>131</v>
      </c>
      <c r="B101" s="70"/>
      <c r="C101" s="70"/>
      <c r="D101" s="71"/>
      <c r="E101" s="22">
        <v>25</v>
      </c>
      <c r="F101" s="24" t="s">
        <v>37</v>
      </c>
    </row>
    <row r="102" spans="1:6" ht="19.7" customHeight="1" x14ac:dyDescent="0.35">
      <c r="A102" s="66" t="s">
        <v>59</v>
      </c>
      <c r="B102" s="67"/>
      <c r="C102" s="67"/>
      <c r="D102" s="67"/>
      <c r="E102" s="67"/>
      <c r="F102" s="68"/>
    </row>
    <row r="103" spans="1:6" ht="19.7" customHeight="1" x14ac:dyDescent="0.25">
      <c r="A103" s="69" t="s">
        <v>60</v>
      </c>
      <c r="B103" s="70"/>
      <c r="C103" s="70"/>
      <c r="D103" s="71"/>
      <c r="E103" s="22">
        <v>85</v>
      </c>
      <c r="F103" s="24" t="s">
        <v>37</v>
      </c>
    </row>
    <row r="104" spans="1:6" ht="21" x14ac:dyDescent="0.35">
      <c r="A104" s="66" t="s">
        <v>123</v>
      </c>
      <c r="B104" s="67"/>
      <c r="C104" s="67"/>
      <c r="D104" s="67"/>
      <c r="E104" s="67"/>
      <c r="F104" s="68"/>
    </row>
    <row r="105" spans="1:6" ht="61.5" customHeight="1" x14ac:dyDescent="0.25">
      <c r="A105" s="69" t="s">
        <v>120</v>
      </c>
      <c r="B105" s="70"/>
      <c r="C105" s="70"/>
      <c r="D105" s="71"/>
      <c r="E105" s="22">
        <v>440</v>
      </c>
      <c r="F105" s="24" t="s">
        <v>37</v>
      </c>
    </row>
    <row r="106" spans="1:6" ht="21" x14ac:dyDescent="0.35">
      <c r="A106" s="66" t="s">
        <v>124</v>
      </c>
      <c r="B106" s="67"/>
      <c r="C106" s="67"/>
      <c r="D106" s="67"/>
      <c r="E106" s="67"/>
      <c r="F106" s="68"/>
    </row>
    <row r="107" spans="1:6" ht="64.5" customHeight="1" x14ac:dyDescent="0.25">
      <c r="A107" s="69" t="s">
        <v>121</v>
      </c>
      <c r="B107" s="70"/>
      <c r="C107" s="70"/>
      <c r="D107" s="71"/>
      <c r="E107" s="22">
        <v>820</v>
      </c>
      <c r="F107" s="24" t="s">
        <v>37</v>
      </c>
    </row>
    <row r="108" spans="1:6" ht="29.25" customHeight="1" x14ac:dyDescent="0.25">
      <c r="A108" s="69" t="s">
        <v>122</v>
      </c>
      <c r="B108" s="70"/>
      <c r="C108" s="70"/>
      <c r="D108" s="71"/>
      <c r="E108" s="22">
        <v>750</v>
      </c>
      <c r="F108" s="24" t="s">
        <v>37</v>
      </c>
    </row>
  </sheetData>
  <mergeCells count="72">
    <mergeCell ref="A90:C90"/>
    <mergeCell ref="A91:C91"/>
    <mergeCell ref="A61:C61"/>
    <mergeCell ref="A70:C70"/>
    <mergeCell ref="A66:C66"/>
    <mergeCell ref="A69:C69"/>
    <mergeCell ref="A88:D88"/>
    <mergeCell ref="A89:D89"/>
    <mergeCell ref="A80:C80"/>
    <mergeCell ref="A81:C81"/>
    <mergeCell ref="A71:C71"/>
    <mergeCell ref="A72:C72"/>
    <mergeCell ref="A67:C67"/>
    <mergeCell ref="A68:C68"/>
    <mergeCell ref="A63:C63"/>
    <mergeCell ref="A64:C64"/>
    <mergeCell ref="A60:C60"/>
    <mergeCell ref="A48:C48"/>
    <mergeCell ref="A49:C49"/>
    <mergeCell ref="A59:C59"/>
    <mergeCell ref="A51:C51"/>
    <mergeCell ref="A53:C53"/>
    <mergeCell ref="A54:C54"/>
    <mergeCell ref="A55:C55"/>
    <mergeCell ref="A57:C57"/>
    <mergeCell ref="A52:C52"/>
    <mergeCell ref="A56:C56"/>
    <mergeCell ref="A1:F1"/>
    <mergeCell ref="A2:F2"/>
    <mergeCell ref="A3:F3"/>
    <mergeCell ref="A4:F4"/>
    <mergeCell ref="A39:F39"/>
    <mergeCell ref="A22:F22"/>
    <mergeCell ref="A17:F17"/>
    <mergeCell ref="A18:D18"/>
    <mergeCell ref="A19:D19"/>
    <mergeCell ref="A103:D103"/>
    <mergeCell ref="A98:D98"/>
    <mergeCell ref="A99:D99"/>
    <mergeCell ref="A100:F100"/>
    <mergeCell ref="A101:D101"/>
    <mergeCell ref="A45:F45"/>
    <mergeCell ref="A96:D96"/>
    <mergeCell ref="A20:F20"/>
    <mergeCell ref="A102:F102"/>
    <mergeCell ref="A94:F94"/>
    <mergeCell ref="A95:D95"/>
    <mergeCell ref="A97:F97"/>
    <mergeCell ref="A82:F82"/>
    <mergeCell ref="A83:D83"/>
    <mergeCell ref="A50:C50"/>
    <mergeCell ref="A87:D87"/>
    <mergeCell ref="A92:C92"/>
    <mergeCell ref="A93:C93"/>
    <mergeCell ref="A62:C62"/>
    <mergeCell ref="A65:C65"/>
    <mergeCell ref="A58:C58"/>
    <mergeCell ref="A106:F106"/>
    <mergeCell ref="A107:D107"/>
    <mergeCell ref="A108:D108"/>
    <mergeCell ref="A104:F104"/>
    <mergeCell ref="A105:D105"/>
    <mergeCell ref="A73:C73"/>
    <mergeCell ref="A74:C74"/>
    <mergeCell ref="A75:C75"/>
    <mergeCell ref="A86:D86"/>
    <mergeCell ref="A76:C76"/>
    <mergeCell ref="A77:C77"/>
    <mergeCell ref="A78:C78"/>
    <mergeCell ref="A79:C79"/>
    <mergeCell ref="A85:D85"/>
    <mergeCell ref="A84:D84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Металл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Ira</cp:lastModifiedBy>
  <cp:lastPrinted>2026-09-09T08:05:35Z</cp:lastPrinted>
  <dcterms:created xsi:type="dcterms:W3CDTF">2011-10-23T10:47:00Z</dcterms:created>
  <dcterms:modified xsi:type="dcterms:W3CDTF">2026-09-09T08:50:15Z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54A5B130613E47F7B4933443298E991D_12</vt:lpwstr>
  </property>
  <property fmtid="{D5CDD505-2E9C-101B-9397-08002B2CF9AE}" pid="3" name="KSOProductBuildVer">
    <vt:lpwstr>1049-12.2.0.17562</vt:lpwstr>
  </property>
</Properties>
</file>